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8000" activeTab="0"/>
  </bookViews>
  <sheets>
    <sheet name="SharpLaunch CRE Market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<sst xmlns="http://schemas.openxmlformats.org/spreadsheetml/2006/main" count="13" uniqueCount="13">
  <si>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Awareness (total reach)</t>
  </si>
  <si>
    <t>Interest (visits)</t>
  </si>
  <si>
    <t>Conversion (leads)</t>
  </si>
  <si>
    <t>Qualification (opportunities)</t>
  </si>
  <si>
    <t>Closing (won deals)</t>
  </si>
  <si>
    <t>Conversion rate</t>
  </si>
  <si>
    <t>Spacing</t>
  </si>
  <si>
    <t>Marketing &amp; Sales Stage</t>
  </si>
  <si>
    <t>Closing (proposals)</t>
  </si>
  <si>
    <t>Total count</t>
  </si>
  <si>
    <t>Closing (LOIs)</t>
  </si>
  <si>
    <t>Provided by www.sharplaunch.com</t>
  </si>
  <si>
    <t xml:space="preserve">   Real Estate Funnel Example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</si>
</sst>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2"/>
      <name val="Arial"/>
      <family val="2"/>
    </font>
    <font>
      <b/>
      <sz val="16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sz val="18"/>
      <color indexed="63"/>
      <name val="Calibri"/>
      <family val="2"/>
    </font>
    <font>
      <b/>
      <sz val="11"/>
      <color indexed="6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0.1499900072813034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53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9" fontId="53" fillId="0" borderId="0" xfId="59" applyFont="1" applyAlignment="1">
      <alignment horizontal="center"/>
    </xf>
    <xf numFmtId="0" fontId="55" fillId="0" borderId="10" xfId="0" applyFont="1" applyBorder="1" applyAlignment="1">
      <alignment horizontal="center"/>
    </xf>
    <xf numFmtId="164" fontId="53" fillId="0" borderId="10" xfId="42" applyNumberFormat="1" applyFont="1" applyBorder="1" applyAlignment="1">
      <alignment horizontal="center"/>
    </xf>
    <xf numFmtId="164" fontId="55" fillId="0" borderId="10" xfId="42" applyNumberFormat="1" applyFont="1" applyBorder="1" applyAlignment="1">
      <alignment horizontal="center"/>
    </xf>
    <xf numFmtId="0" fontId="52" fillId="0" borderId="0" xfId="53" applyFont="1" applyAlignment="1">
      <alignment/>
    </xf>
    <xf numFmtId="0" fontId="56" fillId="2" borderId="13" xfId="0" applyFont="1" applyFill="1" applyBorder="1" applyAlignment="1">
      <alignment horizontal="center" vertical="center"/>
    </xf>
    <xf numFmtId="0" fontId="56" fillId="2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Funnel Conversion Analysis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"/>
          <c:w val="0.98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99C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'SharpLaunch CRE Marketing'!$A$6:$A$11</c:f>
              <c:strCache/>
            </c:strRef>
          </c:cat>
          <c:val>
            <c:numRef>
              <c:f>'SharpLaunch CRE Marketing'!$C$6:$C$11</c:f>
              <c:numCache/>
            </c:numRef>
          </c:val>
        </c:ser>
        <c:overlap val="-27"/>
        <c:gapWidth val="219"/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926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Funnel Results</a:t>
            </a:r>
          </a:p>
        </c:rich>
      </c:tx>
      <c:layout>
        <c:manualLayout>
          <c:xMode val="factor"/>
          <c:yMode val="factor"/>
          <c:x val="0.1667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05"/>
          <c:y val="0.18225"/>
          <c:w val="0.83975"/>
          <c:h val="0.71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'SharpLaunch CRE Marketing'!$A$5:$A$11</c:f>
              <c:strCache/>
            </c:strRef>
          </c:cat>
          <c:val>
            <c:numRef>
              <c:f>'SharpLaunch CRE Marketing'!$D$5:$D$11</c:f>
              <c:numCache/>
            </c:numRef>
          </c:val>
        </c:ser>
        <c:ser>
          <c:idx val="1"/>
          <c:order val="1"/>
          <c:spPr>
            <a:solidFill>
              <a:srgbClr val="399CE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'SharpLaunch CRE Marketing'!$A$5:$A$11</c:f>
              <c:strCache/>
            </c:strRef>
          </c:cat>
          <c:val>
            <c:numRef>
              <c:f>'SharpLaunch CRE Marketing'!$B$5:$B$11</c:f>
              <c:numCache/>
            </c:numRef>
          </c:val>
        </c:ser>
        <c:overlap val="100"/>
        <c:gapWidth val="0"/>
        <c:axId val="14955819"/>
        <c:axId val="384644"/>
      </c:barChart>
      <c:catAx>
        <c:axId val="149558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  <c:max val="2000"/>
        </c:scaling>
        <c:axPos val="t"/>
        <c:delete val="1"/>
        <c:majorTickMark val="out"/>
        <c:minorTickMark val="none"/>
        <c:tickLblPos val="nextTo"/>
        <c:crossAx val="14955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285750</xdr:colOff>
      <xdr:row>35</xdr:row>
      <xdr:rowOff>104775</xdr:rowOff>
    </xdr:to>
    <xdr:graphicFrame>
      <xdr:nvGraphicFramePr>
        <xdr:cNvPr id="1" name="Chart 3"/>
        <xdr:cNvGraphicFramePr/>
      </xdr:nvGraphicFramePr>
      <xdr:xfrm>
        <a:off x="0" y="3105150"/>
        <a:ext cx="61436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571500</xdr:colOff>
      <xdr:row>14</xdr:row>
      <xdr:rowOff>28575</xdr:rowOff>
    </xdr:from>
    <xdr:to>
      <xdr:col>13</xdr:col>
      <xdr:colOff>333375</xdr:colOff>
      <xdr:row>35</xdr:row>
      <xdr:rowOff>104775</xdr:rowOff>
    </xdr:to>
    <xdr:graphicFrame>
      <xdr:nvGraphicFramePr>
        <xdr:cNvPr id="2" name="Chart 4"/>
        <xdr:cNvGraphicFramePr/>
      </xdr:nvGraphicFramePr>
      <xdr:xfrm>
        <a:off x="6429375" y="3133725"/>
        <a:ext cx="55530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rplaunch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20" zoomScaleNormal="120" zoomScalePageLayoutView="120" workbookViewId="0" topLeftCell="A1">
      <selection activeCell="A1" sqref="A1:B1"/>
    </sheetView>
  </sheetViews>
  <sheetFormatPr defaultColWidth="11.421875" defaultRowHeight="15"/>
  <cols>
    <col min="1" max="1" width="29.421875" style="1" customWidth="1"/>
    <col min="2" max="2" width="22.8515625" style="1" customWidth="1"/>
    <col min="3" max="3" width="15.8515625" style="1" customWidth="1"/>
    <col min="4" max="4" width="8.8515625" style="1" bestFit="1" customWidth="1"/>
    <col min="5" max="16384" width="10.8515625" style="1" customWidth="1"/>
  </cols>
  <sheetData>
    <row r="1" spans="1:2" ht="46.5" customHeight="1">
      <c r="A1" s="14" t="s">
        <v>12</v>
      </c>
      <c r="B1" s="15"/>
    </row>
    <row r="2" ht="14.25">
      <c r="A2" s="2"/>
    </row>
    <row r="3" spans="1:3" ht="15">
      <c r="A3" s="3"/>
      <c r="B3" s="4"/>
      <c r="C3" s="4"/>
    </row>
    <row r="4" spans="1:4" ht="15.75">
      <c r="A4" s="5" t="s">
        <v>7</v>
      </c>
      <c r="B4" s="5" t="s">
        <v>9</v>
      </c>
      <c r="C4" s="5" t="s">
        <v>5</v>
      </c>
      <c r="D4" s="6" t="s">
        <v>6</v>
      </c>
    </row>
    <row r="5" spans="1:4" ht="15.75">
      <c r="A5" s="7" t="s">
        <v>0</v>
      </c>
      <c r="B5" s="8">
        <v>1800</v>
      </c>
      <c r="C5" s="9">
        <v>0</v>
      </c>
      <c r="D5" s="10">
        <f aca="true" t="shared" si="0" ref="D5:D11">(MAX($B$5:$B$11)-B5)/2</f>
        <v>0</v>
      </c>
    </row>
    <row r="6" spans="1:4" ht="15.75">
      <c r="A6" s="11" t="s">
        <v>1</v>
      </c>
      <c r="B6" s="8">
        <v>800</v>
      </c>
      <c r="C6" s="9">
        <f>B6/B5</f>
        <v>0.4444444444444444</v>
      </c>
      <c r="D6" s="12">
        <f t="shared" si="0"/>
        <v>500</v>
      </c>
    </row>
    <row r="7" spans="1:4" ht="15.75">
      <c r="A7" s="11" t="s">
        <v>2</v>
      </c>
      <c r="B7" s="8">
        <v>100</v>
      </c>
      <c r="C7" s="9">
        <f>B7/B6</f>
        <v>0.125</v>
      </c>
      <c r="D7" s="12">
        <f t="shared" si="0"/>
        <v>850</v>
      </c>
    </row>
    <row r="8" spans="1:4" ht="15.75">
      <c r="A8" s="11" t="s">
        <v>3</v>
      </c>
      <c r="B8" s="8">
        <v>40</v>
      </c>
      <c r="C8" s="9">
        <f>B8/B7</f>
        <v>0.4</v>
      </c>
      <c r="D8" s="12">
        <f t="shared" si="0"/>
        <v>880</v>
      </c>
    </row>
    <row r="9" spans="1:4" ht="15.75">
      <c r="A9" s="11" t="s">
        <v>8</v>
      </c>
      <c r="B9" s="8">
        <v>30</v>
      </c>
      <c r="C9" s="9">
        <f>B9/B8</f>
        <v>0.75</v>
      </c>
      <c r="D9" s="12">
        <f t="shared" si="0"/>
        <v>885</v>
      </c>
    </row>
    <row r="10" spans="1:4" ht="15.75">
      <c r="A10" s="11" t="s">
        <v>10</v>
      </c>
      <c r="B10" s="8">
        <v>20</v>
      </c>
      <c r="C10" s="9">
        <f>B10/B9</f>
        <v>0.6666666666666666</v>
      </c>
      <c r="D10" s="12">
        <f t="shared" si="0"/>
        <v>890</v>
      </c>
    </row>
    <row r="11" spans="1:4" ht="15.75">
      <c r="A11" s="11" t="s">
        <v>4</v>
      </c>
      <c r="B11" s="8">
        <v>15</v>
      </c>
      <c r="C11" s="9">
        <f>B11/B8</f>
        <v>0.375</v>
      </c>
      <c r="D11" s="12">
        <f t="shared" si="0"/>
        <v>892.5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9" ht="13.5">
      <c r="A39" s="13" t="s">
        <v>11</v>
      </c>
    </row>
  </sheetData>
  <sheetProtection/>
  <mergeCells count="1">
    <mergeCell ref="A1:B1"/>
  </mergeCells>
  <hyperlinks>
    <hyperlink ref="A39" r:id="rId1" display="Provided by www.sharplaunch.com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Neska Husar</cp:lastModifiedBy>
  <dcterms:created xsi:type="dcterms:W3CDTF">2014-08-18T19:56:48Z</dcterms:created>
  <dcterms:modified xsi:type="dcterms:W3CDTF">2019-02-11T14:51:37Z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